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19200" windowHeight="11595"/>
  </bookViews>
  <sheets>
    <sheet name="جدول 06 - 15 Table" sheetId="1" r:id="rId1"/>
  </sheets>
  <definedNames>
    <definedName name="_xlnm.Print_Area" localSheetId="0">'جدول 06 - 15 Table'!$B$1:$I$26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7" i="1"/>
  <c r="H21" i="1" l="1"/>
  <c r="H20" i="1"/>
  <c r="G22" i="1"/>
  <c r="F22" i="1"/>
  <c r="E22" i="1"/>
  <c r="H22" i="1" l="1"/>
  <c r="H19" i="1"/>
  <c r="G19" i="1"/>
  <c r="F19" i="1"/>
  <c r="E19" i="1"/>
  <c r="G16" i="1"/>
  <c r="F16" i="1"/>
  <c r="E16" i="1"/>
  <c r="H15" i="1"/>
  <c r="H14" i="1"/>
  <c r="H16" i="1" l="1"/>
</calcChain>
</file>

<file path=xl/sharedStrings.xml><?xml version="1.0" encoding="utf-8"?>
<sst xmlns="http://schemas.openxmlformats.org/spreadsheetml/2006/main" count="42" uniqueCount="30">
  <si>
    <t xml:space="preserve"> النفايــات العامة المنتجة حســب النـــوع وجهـــة النقـــل - إمــارة دبــي</t>
  </si>
  <si>
    <t>General  Waste Generation by  Type  and  Transport  Source  - Emirate  Of  Dubai</t>
  </si>
  <si>
    <t>جهــة النقــل</t>
  </si>
  <si>
    <t xml:space="preserve">المجمـــوع </t>
  </si>
  <si>
    <t>السنوات</t>
  </si>
  <si>
    <t>Transport Source</t>
  </si>
  <si>
    <t>نفايات صلبة</t>
  </si>
  <si>
    <t>نفايات زراعية</t>
  </si>
  <si>
    <t>نفايات إنشائية</t>
  </si>
  <si>
    <t xml:space="preserve"> Total</t>
  </si>
  <si>
    <t>Solid Waste</t>
  </si>
  <si>
    <t>Agricultural Waste</t>
  </si>
  <si>
    <t xml:space="preserve">Constructional Waste </t>
  </si>
  <si>
    <t>بلدية  دبي</t>
  </si>
  <si>
    <t>Dubai Municipality</t>
  </si>
  <si>
    <t>القطاع  الخاص</t>
  </si>
  <si>
    <t>Privat Sector</t>
  </si>
  <si>
    <t>المجمـــوع</t>
  </si>
  <si>
    <t>Total</t>
  </si>
  <si>
    <t>2014*</t>
  </si>
  <si>
    <t>*تم تغيير سياسة  تجميع النفايات المنتجة.</t>
  </si>
  <si>
    <t>*Policy of Collection Generation has been changed.</t>
  </si>
  <si>
    <t>2015*</t>
  </si>
  <si>
    <t>( Quantity in Metric Tons   الكمية بالطن المتري )</t>
  </si>
  <si>
    <t xml:space="preserve">نوع النفايات العامة    Type of General Waste </t>
  </si>
  <si>
    <t>Years</t>
  </si>
  <si>
    <t>Source : Dubai Municipality</t>
  </si>
  <si>
    <t>المصدر : بلديــة دبــي</t>
  </si>
  <si>
    <t>2016*</t>
  </si>
  <si>
    <t>( 2016 - 2014 )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</si>
</sst>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_-* #,##0_-;_-* #,##0\-;_-* &quot;-&quot;??_-;_-@_-"/>
  </numFmts>
  <fonts count="20">
    <font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sz val="8"/>
      <name val="Tahoma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1"/>
      <name val="Myriad Pro"/>
      <family val="2"/>
    </font>
    <font>
      <sz val="11"/>
      <name val="GE SS Text Light"/>
      <family val="1"/>
      <charset val="178"/>
    </font>
    <font>
      <sz val="11"/>
      <name val="Tahoma"/>
      <family val="2"/>
    </font>
    <font>
      <sz val="11"/>
      <name val="Arial"/>
      <family val="2"/>
    </font>
    <font>
      <b/>
      <sz val="11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/>
    <xf numFmtId="164" fontId="8" fillId="0" borderId="0" xfId="1" applyFont="1"/>
    <xf numFmtId="0" fontId="2" fillId="2" borderId="0" xfId="0" applyFont="1" applyFill="1"/>
    <xf numFmtId="0" fontId="0" fillId="2" borderId="0" xfId="0" applyFill="1"/>
    <xf numFmtId="165" fontId="1" fillId="2" borderId="0" xfId="1" applyNumberFormat="1" applyFont="1" applyFill="1"/>
    <xf numFmtId="164" fontId="1" fillId="2" borderId="0" xfId="1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6" fillId="0" borderId="0" xfId="0" applyFont="1"/>
    <xf numFmtId="0" fontId="17" fillId="3" borderId="0" xfId="0" applyFont="1" applyFill="1" applyBorder="1" applyAlignment="1">
      <alignment vertical="center"/>
    </xf>
    <xf numFmtId="3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 applyAlignment="1">
      <alignment vertical="top"/>
    </xf>
    <xf numFmtId="0" fontId="2" fillId="0" borderId="1" xfId="0" applyFont="1" applyBorder="1"/>
    <xf numFmtId="165" fontId="2" fillId="2" borderId="1" xfId="1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17" fillId="3" borderId="7" xfId="0" applyFont="1" applyFill="1" applyBorder="1" applyAlignment="1">
      <alignment vertical="center"/>
    </xf>
    <xf numFmtId="3" fontId="17" fillId="0" borderId="8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0" fontId="17" fillId="3" borderId="11" xfId="0" applyFont="1" applyFill="1" applyBorder="1" applyAlignment="1">
      <alignment vertical="center"/>
    </xf>
    <xf numFmtId="0" fontId="17" fillId="3" borderId="13" xfId="0" applyFont="1" applyFill="1" applyBorder="1" applyAlignment="1">
      <alignment vertical="center"/>
    </xf>
    <xf numFmtId="0" fontId="17" fillId="3" borderId="9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17" fillId="3" borderId="12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 readingOrder="1"/>
    </xf>
    <xf numFmtId="0" fontId="18" fillId="3" borderId="18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top" wrapText="1"/>
    </xf>
    <xf numFmtId="3" fontId="17" fillId="2" borderId="9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6" fillId="0" borderId="0" xfId="0" applyFont="1" applyBorder="1"/>
    <xf numFmtId="0" fontId="18" fillId="3" borderId="0" xfId="0" applyFont="1" applyFill="1" applyBorder="1" applyAlignment="1">
      <alignment horizontal="center" vertical="top"/>
    </xf>
    <xf numFmtId="3" fontId="19" fillId="0" borderId="6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0" fillId="0" borderId="13" xfId="0" applyBorder="1"/>
    <xf numFmtId="0" fontId="18" fillId="3" borderId="2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 horizontal="left"/>
    </xf>
    <xf numFmtId="0" fontId="18" fillId="3" borderId="19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right" vertical="top" readingOrder="2"/>
    </xf>
    <xf numFmtId="3" fontId="19" fillId="0" borderId="0" xfId="0" applyNumberFormat="1" applyFont="1" applyBorder="1" applyAlignment="1">
      <alignment horizontal="left" vertical="top"/>
    </xf>
    <xf numFmtId="0" fontId="18" fillId="3" borderId="6" xfId="0" applyFont="1" applyFill="1" applyBorder="1" applyAlignment="1">
      <alignment horizontal="center" wrapText="1"/>
    </xf>
    <xf numFmtId="0" fontId="18" fillId="3" borderId="1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wrapText="1"/>
    </xf>
    <xf numFmtId="0" fontId="18" fillId="3" borderId="13" xfId="0" applyFont="1" applyFill="1" applyBorder="1" applyAlignment="1">
      <alignment horizontal="center" wrapText="1"/>
    </xf>
    <xf numFmtId="0" fontId="18" fillId="3" borderId="1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1085850</xdr:colOff>
      <xdr:row>5</xdr:row>
      <xdr:rowOff>38099</xdr:rowOff>
    </xdr:to>
    <xdr:pic>
      <xdr:nvPicPr>
        <xdr:cNvPr id="3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895450" y="0"/>
          <a:ext cx="9248775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33"/>
  <sheetViews>
    <sheetView showGridLines="0" rightToLeft="1" tabSelected="1" zoomScaleNormal="100" workbookViewId="0">
      <selection activeCell="I22" sqref="I22"/>
    </sheetView>
  </sheetViews>
  <sheetFormatPr defaultRowHeight="12.75"/>
  <cols>
    <col min="2" max="2" width="19.28515625" customWidth="1"/>
    <col min="3" max="3" width="10.85546875" customWidth="1"/>
    <col min="4" max="4" width="21.140625" customWidth="1"/>
    <col min="5" max="7" width="23.7109375" customWidth="1"/>
    <col min="8" max="8" width="18.5703125" customWidth="1"/>
    <col min="9" max="9" width="14" bestFit="1" customWidth="1"/>
  </cols>
  <sheetData>
    <row r="5" spans="1:10" ht="28.5" customHeight="1"/>
    <row r="6" spans="1:10" s="14" customFormat="1" ht="27" customHeight="1">
      <c r="B6" s="50" t="s">
        <v>0</v>
      </c>
      <c r="C6" s="50"/>
      <c r="D6" s="50"/>
      <c r="E6" s="50"/>
      <c r="F6" s="50"/>
      <c r="G6" s="50"/>
      <c r="H6" s="50"/>
      <c r="I6" s="12"/>
      <c r="J6" s="13"/>
    </row>
    <row r="7" spans="1:10" s="11" customFormat="1" ht="14.25" customHeight="1">
      <c r="B7" s="51" t="s">
        <v>1</v>
      </c>
      <c r="C7" s="51"/>
      <c r="D7" s="51"/>
      <c r="E7" s="51"/>
      <c r="F7" s="51"/>
      <c r="G7" s="51"/>
      <c r="H7" s="51"/>
    </row>
    <row r="8" spans="1:10" s="11" customFormat="1" ht="20.25" customHeight="1">
      <c r="B8" s="52" t="s">
        <v>29</v>
      </c>
      <c r="C8" s="52"/>
      <c r="D8" s="52"/>
      <c r="E8" s="52"/>
      <c r="F8" s="52"/>
      <c r="G8" s="52"/>
      <c r="H8" s="52"/>
    </row>
    <row r="9" spans="1:10" s="2" customFormat="1" ht="19.5" customHeight="1">
      <c r="B9" s="42"/>
      <c r="C9" s="43"/>
      <c r="D9" s="15"/>
      <c r="E9" s="15"/>
      <c r="F9" s="15"/>
      <c r="G9" s="54" t="s">
        <v>23</v>
      </c>
      <c r="H9" s="54"/>
    </row>
    <row r="10" spans="1:10" ht="10.5" customHeight="1">
      <c r="A10" s="48"/>
      <c r="B10" s="57" t="s">
        <v>4</v>
      </c>
      <c r="C10" s="60" t="s">
        <v>2</v>
      </c>
      <c r="D10" s="61"/>
      <c r="E10" s="64" t="s">
        <v>24</v>
      </c>
      <c r="F10" s="65"/>
      <c r="G10" s="66"/>
      <c r="H10" s="70" t="s">
        <v>3</v>
      </c>
      <c r="I10" s="21"/>
      <c r="J10" s="1"/>
    </row>
    <row r="11" spans="1:10" ht="9.75" customHeight="1">
      <c r="A11" s="48"/>
      <c r="B11" s="55"/>
      <c r="C11" s="62"/>
      <c r="D11" s="63"/>
      <c r="E11" s="67"/>
      <c r="F11" s="68"/>
      <c r="G11" s="69"/>
      <c r="H11" s="71"/>
      <c r="I11" s="21"/>
      <c r="J11" s="1"/>
    </row>
    <row r="12" spans="1:10" ht="18" customHeight="1">
      <c r="A12" s="48"/>
      <c r="B12" s="55"/>
      <c r="C12" s="71" t="s">
        <v>5</v>
      </c>
      <c r="D12" s="73"/>
      <c r="E12" s="38" t="s">
        <v>6</v>
      </c>
      <c r="F12" s="37" t="s">
        <v>7</v>
      </c>
      <c r="G12" s="39" t="s">
        <v>8</v>
      </c>
      <c r="H12" s="55" t="s">
        <v>9</v>
      </c>
      <c r="I12" s="21"/>
      <c r="J12" s="1"/>
    </row>
    <row r="13" spans="1:10" ht="14.25" customHeight="1">
      <c r="A13" s="48"/>
      <c r="B13" s="47" t="s">
        <v>25</v>
      </c>
      <c r="C13" s="75"/>
      <c r="D13" s="74"/>
      <c r="E13" s="44" t="s">
        <v>10</v>
      </c>
      <c r="F13" s="49" t="s">
        <v>11</v>
      </c>
      <c r="G13" s="40" t="s">
        <v>12</v>
      </c>
      <c r="H13" s="56"/>
      <c r="I13" s="21"/>
      <c r="J13" s="1"/>
    </row>
    <row r="14" spans="1:10" ht="24.75" customHeight="1">
      <c r="A14" s="48"/>
      <c r="B14" s="72" t="s">
        <v>19</v>
      </c>
      <c r="C14" s="16" t="s">
        <v>13</v>
      </c>
      <c r="D14" s="32" t="s">
        <v>14</v>
      </c>
      <c r="E14" s="45">
        <v>898488</v>
      </c>
      <c r="F14" s="17">
        <v>41300</v>
      </c>
      <c r="G14" s="17">
        <v>67347</v>
      </c>
      <c r="H14" s="17">
        <f>SUM(E14:G14)</f>
        <v>1007135</v>
      </c>
      <c r="I14" s="21"/>
      <c r="J14" s="1"/>
    </row>
    <row r="15" spans="1:10" ht="24.75" customHeight="1">
      <c r="A15" s="48"/>
      <c r="B15" s="73"/>
      <c r="C15" s="16" t="s">
        <v>15</v>
      </c>
      <c r="D15" s="34" t="s">
        <v>16</v>
      </c>
      <c r="E15" s="17">
        <v>1698099</v>
      </c>
      <c r="F15" s="30">
        <v>72099</v>
      </c>
      <c r="G15" s="17">
        <v>7540596</v>
      </c>
      <c r="H15" s="17">
        <f>SUM(E15:G15)</f>
        <v>9310794</v>
      </c>
      <c r="I15" s="21"/>
      <c r="J15" s="1"/>
    </row>
    <row r="16" spans="1:10" ht="27.75" customHeight="1">
      <c r="A16" s="48"/>
      <c r="B16" s="74"/>
      <c r="C16" s="24" t="s">
        <v>17</v>
      </c>
      <c r="D16" s="34" t="s">
        <v>18</v>
      </c>
      <c r="E16" s="46">
        <f>SUM(E14:E15)</f>
        <v>2596587</v>
      </c>
      <c r="F16" s="29">
        <f>SUM(F14:F15)</f>
        <v>113399</v>
      </c>
      <c r="G16" s="25">
        <f>SUM(G14:G15)</f>
        <v>7607943</v>
      </c>
      <c r="H16" s="41">
        <f>SUM(H14:H15)</f>
        <v>10317929</v>
      </c>
      <c r="I16" s="22"/>
      <c r="J16" s="1"/>
    </row>
    <row r="17" spans="1:10" ht="24.75" customHeight="1">
      <c r="A17" s="48"/>
      <c r="B17" s="73" t="s">
        <v>22</v>
      </c>
      <c r="C17" s="16" t="s">
        <v>13</v>
      </c>
      <c r="D17" s="32" t="s">
        <v>14</v>
      </c>
      <c r="E17" s="17">
        <v>923578</v>
      </c>
      <c r="F17" s="17">
        <v>31046</v>
      </c>
      <c r="G17" s="17">
        <v>176087</v>
      </c>
      <c r="H17" s="28">
        <f>SUM(E17:G17)</f>
        <v>1130711</v>
      </c>
      <c r="I17" s="21"/>
      <c r="J17" s="1"/>
    </row>
    <row r="18" spans="1:10" ht="24.75" customHeight="1">
      <c r="A18" s="48"/>
      <c r="B18" s="73"/>
      <c r="C18" s="36" t="s">
        <v>15</v>
      </c>
      <c r="D18" s="32" t="s">
        <v>16</v>
      </c>
      <c r="E18" s="17">
        <v>2257485</v>
      </c>
      <c r="F18" s="30">
        <v>85867</v>
      </c>
      <c r="G18" s="17">
        <v>10940125</v>
      </c>
      <c r="H18" s="26">
        <f>SUM(E18:G18)</f>
        <v>13283477</v>
      </c>
      <c r="I18" s="21"/>
      <c r="J18" s="1"/>
    </row>
    <row r="19" spans="1:10" ht="24.75" customHeight="1">
      <c r="A19" s="48"/>
      <c r="B19" s="74"/>
      <c r="C19" s="24" t="s">
        <v>17</v>
      </c>
      <c r="D19" s="33" t="s">
        <v>18</v>
      </c>
      <c r="E19" s="25">
        <f>SUM(E17:E18)</f>
        <v>3181063</v>
      </c>
      <c r="F19" s="25">
        <f>SUM(F17:F18)</f>
        <v>116913</v>
      </c>
      <c r="G19" s="25">
        <f>SUM(G17:G18)</f>
        <v>11116212</v>
      </c>
      <c r="H19" s="27">
        <f>SUM(H17:H18)</f>
        <v>14414188</v>
      </c>
      <c r="I19" s="21"/>
      <c r="J19" s="1"/>
    </row>
    <row r="20" spans="1:10" ht="24.75" customHeight="1">
      <c r="A20" s="48"/>
      <c r="B20" s="57" t="s">
        <v>28</v>
      </c>
      <c r="C20" s="16" t="s">
        <v>13</v>
      </c>
      <c r="D20" s="31" t="s">
        <v>14</v>
      </c>
      <c r="E20" s="17">
        <v>1007469</v>
      </c>
      <c r="F20" s="17">
        <v>26615</v>
      </c>
      <c r="G20" s="17">
        <v>155675</v>
      </c>
      <c r="H20" s="28">
        <f>SUM(E20:G20)</f>
        <v>1189759</v>
      </c>
      <c r="I20" s="21"/>
      <c r="J20" s="1"/>
    </row>
    <row r="21" spans="1:10" ht="24.75" customHeight="1">
      <c r="A21" s="48"/>
      <c r="B21" s="55"/>
      <c r="C21" s="36" t="s">
        <v>15</v>
      </c>
      <c r="D21" s="34" t="s">
        <v>16</v>
      </c>
      <c r="E21" s="17">
        <v>2336255</v>
      </c>
      <c r="F21" s="30">
        <v>92876</v>
      </c>
      <c r="G21" s="17">
        <v>15530039</v>
      </c>
      <c r="H21" s="26">
        <f>SUM(E21:G21)</f>
        <v>17959170</v>
      </c>
      <c r="I21" s="21"/>
      <c r="J21" s="1"/>
    </row>
    <row r="22" spans="1:10" ht="19.5" customHeight="1">
      <c r="A22" s="48"/>
      <c r="B22" s="56"/>
      <c r="C22" s="35" t="s">
        <v>17</v>
      </c>
      <c r="D22" s="33" t="s">
        <v>18</v>
      </c>
      <c r="E22" s="25">
        <f>SUM(E20:E21)</f>
        <v>3343724</v>
      </c>
      <c r="F22" s="29">
        <f>SUM(F20:F21)</f>
        <v>119491</v>
      </c>
      <c r="G22" s="25">
        <f>SUM(G20:G21)</f>
        <v>15685714</v>
      </c>
      <c r="H22" s="29">
        <f>H20+H21</f>
        <v>19148929</v>
      </c>
      <c r="I22" s="23"/>
      <c r="J22" s="1"/>
    </row>
    <row r="23" spans="1:10" s="4" customFormat="1" ht="11.25" customHeight="1">
      <c r="B23" s="58" t="s">
        <v>20</v>
      </c>
      <c r="C23" s="58"/>
      <c r="D23" s="58"/>
      <c r="E23" s="59" t="s">
        <v>21</v>
      </c>
      <c r="F23" s="59"/>
      <c r="G23" s="59"/>
      <c r="H23" s="59"/>
      <c r="I23" s="3"/>
      <c r="J23" s="3"/>
    </row>
    <row r="24" spans="1:10">
      <c r="B24" s="20" t="s">
        <v>27</v>
      </c>
      <c r="C24" s="18"/>
      <c r="D24" s="19"/>
      <c r="E24" s="19"/>
      <c r="F24" s="19"/>
      <c r="G24" s="53" t="s">
        <v>26</v>
      </c>
      <c r="H24" s="53"/>
      <c r="I24" s="1"/>
      <c r="J24" s="1"/>
    </row>
    <row r="25" spans="1:10">
      <c r="B25" s="1"/>
      <c r="C25" s="1"/>
      <c r="D25" s="1"/>
      <c r="E25" s="1"/>
      <c r="F25" s="1"/>
      <c r="G25" s="1"/>
      <c r="H25" s="5"/>
      <c r="I25" s="1"/>
      <c r="J25" s="1"/>
    </row>
    <row r="26" spans="1:10">
      <c r="B26" s="1"/>
      <c r="C26" s="1"/>
      <c r="D26" s="1"/>
      <c r="E26" s="6"/>
      <c r="F26" s="6"/>
      <c r="G26" s="1"/>
      <c r="H26" s="1"/>
      <c r="I26" s="1"/>
      <c r="J26" s="1"/>
    </row>
    <row r="27" spans="1:10">
      <c r="B27" s="1"/>
      <c r="C27" s="1"/>
      <c r="D27" s="1"/>
      <c r="E27" s="6"/>
      <c r="F27" s="1"/>
      <c r="G27" s="1"/>
      <c r="H27" s="1"/>
      <c r="I27" s="1"/>
      <c r="J27" s="1"/>
    </row>
    <row r="28" spans="1:10">
      <c r="B28" s="1"/>
      <c r="C28" s="1"/>
      <c r="D28" s="1"/>
      <c r="E28" s="7"/>
      <c r="F28" s="7"/>
      <c r="G28" s="7"/>
      <c r="H28" s="7"/>
      <c r="I28" s="1"/>
      <c r="J28" s="1"/>
    </row>
    <row r="29" spans="1:10">
      <c r="B29" s="1"/>
      <c r="C29" s="1"/>
      <c r="D29" s="1"/>
      <c r="E29" s="7"/>
      <c r="F29" s="7"/>
      <c r="G29" s="7"/>
      <c r="H29" s="7"/>
    </row>
    <row r="30" spans="1:10">
      <c r="E30" s="8"/>
      <c r="F30" s="9"/>
      <c r="G30" s="9"/>
      <c r="H30" s="8"/>
    </row>
    <row r="31" spans="1:10">
      <c r="E31" s="8"/>
      <c r="F31" s="8"/>
      <c r="G31" s="8"/>
      <c r="H31" s="8"/>
    </row>
    <row r="32" spans="1:10">
      <c r="E32" s="8"/>
      <c r="F32" s="10"/>
      <c r="G32" s="8"/>
      <c r="H32" s="8"/>
    </row>
    <row r="33" spans="5:8">
      <c r="E33" s="8"/>
      <c r="F33" s="8"/>
      <c r="G33" s="8"/>
      <c r="H33" s="8"/>
    </row>
  </sheetData>
  <mergeCells count="16">
    <mergeCell ref="B6:H6"/>
    <mergeCell ref="B7:H7"/>
    <mergeCell ref="B8:H8"/>
    <mergeCell ref="G24:H24"/>
    <mergeCell ref="G9:H9"/>
    <mergeCell ref="H12:H13"/>
    <mergeCell ref="B10:B12"/>
    <mergeCell ref="B20:B22"/>
    <mergeCell ref="B23:D23"/>
    <mergeCell ref="E23:H23"/>
    <mergeCell ref="C10:D11"/>
    <mergeCell ref="E10:G11"/>
    <mergeCell ref="H10:H11"/>
    <mergeCell ref="B14:B16"/>
    <mergeCell ref="B17:B19"/>
    <mergeCell ref="C12:D13"/>
  </mergeCells>
  <pageMargins left="0.51181102362204722" right="0.70866141732283472" top="0.74803149606299213" bottom="0.74803149606299213" header="0.31496062992125984" footer="0.31496062992125984"/>
  <pageSetup paperSize="9" scale="88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النفايــات العامة المنتجة حســب النـــوع وجهـــة النقـــل </Title_Ar>
    <Description_Ar xmlns="667bc8ee-7384-4122-9de8-16030d351779" xsi:nil="true"/>
    <BIUrl xmlns="d559c9b0-d25f-41f7-81fc-95dc7d8a504e" xsi:nil="true"/>
    <Publishing_Date xmlns="667bc8ee-7384-4122-9de8-16030d351779">2016-12-28T20:00:00+00:00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82E3F3D2-EDB8-4803-9C55-40E703ACA9A9}"/>
</file>

<file path=customXml/itemProps2.xml><?xml version="1.0" encoding="utf-8"?>
<ds:datastoreItem xmlns:ds="http://schemas.openxmlformats.org/officeDocument/2006/customXml" ds:itemID="{33254E7E-E2AC-416C-98FC-F1A402256C55}"/>
</file>

<file path=customXml/itemProps3.xml><?xml version="1.0" encoding="utf-8"?>
<ds:datastoreItem xmlns:ds="http://schemas.openxmlformats.org/officeDocument/2006/customXml" ds:itemID="{7F977BEF-59DE-40D7-8711-5713709BC3A6}"/>
</file>

<file path=customXml/itemProps4.xml><?xml version="1.0" encoding="utf-8"?>
<ds:datastoreItem xmlns:ds="http://schemas.openxmlformats.org/officeDocument/2006/customXml" ds:itemID="{A89E716C-43B1-45E2-89A8-A3CBEF73A9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06 - 15 Table</vt:lpstr>
      <vt:lpstr>'جدول 06 - 15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 Waste Generation by  Type  and  Transport  Source  -2016</dc:title>
  <dc:creator>Sayed Foad Sayed</dc:creator>
  <cp:lastModifiedBy>Fatema Mohamed ALBeshr</cp:lastModifiedBy>
  <cp:lastPrinted>2017-03-16T06:22:12Z</cp:lastPrinted>
  <dcterms:created xsi:type="dcterms:W3CDTF">2016-02-22T05:19:35Z</dcterms:created>
  <dcterms:modified xsi:type="dcterms:W3CDTF">2017-03-16T07:35:17Z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